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michalciemiega/Library/Mobile Documents/com~apple~CloudDocs/Strona inwestycyjna/"/>
    </mc:Choice>
  </mc:AlternateContent>
  <xr:revisionPtr revIDLastSave="0" documentId="13_ncr:1_{141DA387-926E-B443-8A73-06C8FE4CBB5D}" xr6:coauthVersionLast="47" xr6:coauthVersionMax="47" xr10:uidLastSave="{00000000-0000-0000-0000-000000000000}"/>
  <bookViews>
    <workbookView xWindow="1480" yWindow="500" windowWidth="27320" windowHeight="15860" activeTab="1" xr2:uid="{00000000-000D-0000-FFFF-FFFF00000000}"/>
  </bookViews>
  <sheets>
    <sheet name="Wpłaty" sheetId="6" r:id="rId1"/>
    <sheet name="Wypłaty" sheetId="8" r:id="rId2"/>
    <sheet name="Copyright Info (2)" sheetId="5" state="very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7" i="8" l="1"/>
  <c r="B34" i="6"/>
  <c r="B25" i="6"/>
  <c r="B7" i="6"/>
  <c r="B16" i="6"/>
  <c r="B16" i="8"/>
</calcChain>
</file>

<file path=xl/sharedStrings.xml><?xml version="1.0" encoding="utf-8"?>
<sst xmlns="http://schemas.openxmlformats.org/spreadsheetml/2006/main" count="36" uniqueCount="20">
  <si>
    <t>Dzisiaj mam:</t>
  </si>
  <si>
    <t>Liczba lat:</t>
  </si>
  <si>
    <t>Roczny procent:</t>
  </si>
  <si>
    <t>Przyszła wartość:</t>
  </si>
  <si>
    <t>Sytuacja 2: Ile dzisiaj potrzebuję, żeby…?</t>
  </si>
  <si>
    <t>Mieć w przyszłości:</t>
  </si>
  <si>
    <t>Dzisiaj potrzebuję:</t>
  </si>
  <si>
    <t>Sytuacja 1: Jaka będzie przyszła wartość?</t>
  </si>
  <si>
    <t>Sytuacja 3: Jak długo muszę, żeby…?</t>
  </si>
  <si>
    <t>Chcę mieć w przyszłości:</t>
  </si>
  <si>
    <t>Liczba lat</t>
  </si>
  <si>
    <t>Sytuacja 4: Ile procent muszę wypracować?</t>
  </si>
  <si>
    <t>Sytuacja 1: Ile muszę dzisiaj mieć, żeby wypłacać sobie…?</t>
  </si>
  <si>
    <t>Wypłaty roczne:</t>
  </si>
  <si>
    <t>Dzisiaj muszę mieć:</t>
  </si>
  <si>
    <t>Chcę, żeby zostało:</t>
  </si>
  <si>
    <t>Mogę wypłacać:</t>
  </si>
  <si>
    <t>Roczne wpłaty</t>
  </si>
  <si>
    <t>Ile ma zostać</t>
  </si>
  <si>
    <t xml:space="preserve">Sytuacja 2: Ile mogę rocznie wypłacać, żeby zostało mi…?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</si>
</sst>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#,##0.00\ &quot;PLN&quot;_);[Red]\(#,##0.00\ &quot;PLN&quot;\)"/>
    <numFmt numFmtId="42" formatCode="_ * #,##0_)\ &quot;PLN&quot;_ ;_ * \(#,##0\)\ &quot;PLN&quot;_ ;_ * &quot;-&quot;_)\ &quot;PLN&quot;_ ;_ @_ "/>
    <numFmt numFmtId="164" formatCode="&quot;$&quot;#,##0.00_);[Red]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(* #,##0_);_(* \(#,##0\);_(* &quot;-&quot;??_);_(@_)"/>
    <numFmt numFmtId="168" formatCode="_(&quot;$&quot;* #,##0_);_(&quot;$&quot;* \(#,##0\);_(&quot;$&quot;* &quot;-&quot;??_);_(@_)"/>
  </numFmts>
  <fonts count="7" x14ac:knownFonts="1">
    <font>
      <sz val="11"/>
      <name val="Times New Roman"/>
    </font>
    <font>
      <sz val="11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sz val="11"/>
      <color theme="0"/>
      <name val="Helvetica Neue"/>
      <family val="2"/>
    </font>
    <font>
      <sz val="11"/>
      <name val="Helvetica Neue"/>
      <family val="2"/>
    </font>
    <font>
      <b/>
      <sz val="22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3"/>
    <xf numFmtId="0" fontId="4" fillId="3" borderId="0" xfId="0" applyFont="1" applyFill="1" applyAlignment="1">
      <alignment vertical="center"/>
    </xf>
    <xf numFmtId="0" fontId="5" fillId="0" borderId="0" xfId="0" applyFont="1"/>
    <xf numFmtId="167" fontId="5" fillId="0" borderId="0" xfId="1" applyNumberFormat="1" applyFont="1"/>
    <xf numFmtId="9" fontId="5" fillId="0" borderId="0" xfId="0" applyNumberFormat="1" applyFont="1"/>
    <xf numFmtId="166" fontId="5" fillId="0" borderId="0" xfId="1" applyFont="1"/>
    <xf numFmtId="9" fontId="5" fillId="0" borderId="0" xfId="4" applyFont="1"/>
    <xf numFmtId="0" fontId="5" fillId="2" borderId="0" xfId="0" applyFont="1" applyFill="1"/>
    <xf numFmtId="164" fontId="5" fillId="0" borderId="0" xfId="2" applyNumberFormat="1" applyFont="1" applyFill="1"/>
    <xf numFmtId="166" fontId="5" fillId="2" borderId="0" xfId="1" applyFont="1" applyFill="1"/>
    <xf numFmtId="10" fontId="5" fillId="2" borderId="0" xfId="0" applyNumberFormat="1" applyFont="1" applyFill="1"/>
    <xf numFmtId="164" fontId="5" fillId="0" borderId="0" xfId="2" applyNumberFormat="1" applyFont="1"/>
    <xf numFmtId="168" fontId="5" fillId="0" borderId="0" xfId="0" applyNumberFormat="1" applyFont="1"/>
    <xf numFmtId="1" fontId="5" fillId="2" borderId="0" xfId="0" applyNumberFormat="1" applyFont="1" applyFill="1"/>
    <xf numFmtId="0" fontId="6" fillId="0" borderId="0" xfId="0" applyFont="1"/>
    <xf numFmtId="42" fontId="5" fillId="0" borderId="0" xfId="2" applyNumberFormat="1" applyFont="1"/>
    <xf numFmtId="42" fontId="5" fillId="0" borderId="0" xfId="1" applyNumberFormat="1" applyFont="1"/>
    <xf numFmtId="8" fontId="5" fillId="2" borderId="0" xfId="0" applyNumberFormat="1" applyFont="1" applyFill="1"/>
    <xf numFmtId="8" fontId="5" fillId="2" borderId="0" xfId="2" applyNumberFormat="1" applyFont="1" applyFill="1"/>
    <xf numFmtId="9" fontId="5" fillId="0" borderId="0" xfId="4" applyNumberFormat="1" applyFont="1"/>
  </cellXfs>
  <cellStyles count="5">
    <cellStyle name="Comma" xfId="1" builtinId="3"/>
    <cellStyle name="Currency" xfId="2" builtinId="4"/>
    <cellStyle name="Normal" xfId="0" builtinId="0"/>
    <cellStyle name="Normal_Amortization Schedule" xfId="3" xr:uid="{00000000-0005-0000-0000-000003000000}"/>
    <cellStyle name="Per 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0</xdr:row>
      <xdr:rowOff>0</xdr:rowOff>
    </xdr:from>
    <xdr:to>
      <xdr:col>2</xdr:col>
      <xdr:colOff>660400</xdr:colOff>
      <xdr:row>0</xdr:row>
      <xdr:rowOff>0</xdr:rowOff>
    </xdr:to>
    <xdr:sp macro="" textlink="">
      <xdr:nvSpPr>
        <xdr:cNvPr id="4101" name="Line 1">
          <a:extLst>
            <a:ext uri="{FF2B5EF4-FFF2-40B4-BE49-F238E27FC236}">
              <a16:creationId xmlns:a16="http://schemas.microsoft.com/office/drawing/2014/main" id="{F70BA2A4-C66D-7945-B179-39D4F23E770F}"/>
            </a:ext>
          </a:extLst>
        </xdr:cNvPr>
        <xdr:cNvSpPr>
          <a:spLocks noChangeShapeType="1"/>
        </xdr:cNvSpPr>
      </xdr:nvSpPr>
      <xdr:spPr bwMode="auto">
        <a:xfrm flipH="1">
          <a:off x="2514600" y="0"/>
          <a:ext cx="5842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352381</xdr:colOff>
      <xdr:row>8</xdr:row>
      <xdr:rowOff>0</xdr:rowOff>
    </xdr:to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7F31ED33-1778-F445-9F23-0C4C7F6693BC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2447925" cy="12954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This workbook is Copyright 2005 - 2007 by Timothy R. Mayes, Ph.D. </a:t>
          </a:r>
        </a:p>
        <a:p>
          <a:pPr algn="l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Please visit: http://www.tvmcalcs.com/</a:t>
          </a:r>
        </a:p>
        <a:p>
          <a:pPr algn="l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You are free to use and redistribute it as long as this notice is kep intact. However, I retain all rights to the worksheet.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opLeftCell="A4" zoomScaleNormal="100" workbookViewId="0">
      <selection activeCell="B30" sqref="B30"/>
    </sheetView>
  </sheetViews>
  <sheetFormatPr baseColWidth="10" defaultColWidth="8.83203125" defaultRowHeight="14" x14ac:dyDescent="0.15"/>
  <cols>
    <col min="1" max="1" width="23.83203125" style="3" customWidth="1"/>
    <col min="2" max="2" width="20.33203125" style="3" customWidth="1"/>
    <col min="3" max="3" width="3.83203125" style="3" customWidth="1"/>
    <col min="4" max="256" width="20.33203125" style="3" customWidth="1"/>
    <col min="257" max="16384" width="8.83203125" style="3"/>
  </cols>
  <sheetData>
    <row r="1" spans="1:3" ht="19" customHeight="1" x14ac:dyDescent="0.15">
      <c r="A1" s="2" t="s">
        <v>7</v>
      </c>
      <c r="B1" s="2"/>
    </row>
    <row r="2" spans="1:3" ht="28" x14ac:dyDescent="0.3">
      <c r="A2" s="3" t="s">
        <v>0</v>
      </c>
      <c r="B2" s="16">
        <v>1000</v>
      </c>
      <c r="C2" s="15"/>
    </row>
    <row r="3" spans="1:3" x14ac:dyDescent="0.15">
      <c r="A3" s="3" t="s">
        <v>17</v>
      </c>
      <c r="B3" s="16">
        <v>50000</v>
      </c>
    </row>
    <row r="4" spans="1:3" x14ac:dyDescent="0.15">
      <c r="A4" s="3" t="s">
        <v>1</v>
      </c>
      <c r="B4" s="3">
        <v>10</v>
      </c>
    </row>
    <row r="5" spans="1:3" x14ac:dyDescent="0.15">
      <c r="A5" s="3" t="s">
        <v>2</v>
      </c>
      <c r="B5" s="20">
        <v>0.15</v>
      </c>
    </row>
    <row r="7" spans="1:3" x14ac:dyDescent="0.15">
      <c r="A7" s="8" t="s">
        <v>3</v>
      </c>
      <c r="B7" s="19">
        <f>-FV(B5,B4,B3,B2)</f>
        <v>1019231.4696383437</v>
      </c>
    </row>
    <row r="8" spans="1:3" x14ac:dyDescent="0.15">
      <c r="B8" s="9"/>
    </row>
    <row r="10" spans="1:3" ht="20" customHeight="1" x14ac:dyDescent="0.15">
      <c r="A10" s="2" t="s">
        <v>4</v>
      </c>
      <c r="B10" s="2"/>
    </row>
    <row r="11" spans="1:3" x14ac:dyDescent="0.15">
      <c r="A11" s="3" t="s">
        <v>5</v>
      </c>
      <c r="B11" s="16">
        <v>1000000</v>
      </c>
    </row>
    <row r="12" spans="1:3" x14ac:dyDescent="0.15">
      <c r="A12" s="3" t="s">
        <v>17</v>
      </c>
      <c r="B12" s="16">
        <v>50000</v>
      </c>
    </row>
    <row r="13" spans="1:3" x14ac:dyDescent="0.15">
      <c r="A13" s="3" t="s">
        <v>1</v>
      </c>
      <c r="B13" s="3">
        <v>10</v>
      </c>
    </row>
    <row r="14" spans="1:3" x14ac:dyDescent="0.15">
      <c r="A14" s="3" t="s">
        <v>2</v>
      </c>
      <c r="B14" s="7">
        <v>0.15</v>
      </c>
    </row>
    <row r="16" spans="1:3" x14ac:dyDescent="0.15">
      <c r="A16" s="8" t="s">
        <v>6</v>
      </c>
      <c r="B16" s="19">
        <f>PV(B14,B13,-B12,B11)</f>
        <v>3753.7251708455524</v>
      </c>
    </row>
    <row r="19" spans="1:2" ht="19" customHeight="1" x14ac:dyDescent="0.15">
      <c r="A19" s="2" t="s">
        <v>8</v>
      </c>
      <c r="B19" s="2"/>
    </row>
    <row r="20" spans="1:2" x14ac:dyDescent="0.15">
      <c r="A20" s="3" t="s">
        <v>0</v>
      </c>
      <c r="B20" s="17">
        <v>1000</v>
      </c>
    </row>
    <row r="21" spans="1:2" x14ac:dyDescent="0.15">
      <c r="A21" s="3" t="s">
        <v>17</v>
      </c>
      <c r="B21" s="16">
        <v>50000</v>
      </c>
    </row>
    <row r="22" spans="1:2" x14ac:dyDescent="0.15">
      <c r="A22" s="3" t="s">
        <v>9</v>
      </c>
      <c r="B22" s="17">
        <v>1000000</v>
      </c>
    </row>
    <row r="23" spans="1:2" x14ac:dyDescent="0.15">
      <c r="A23" s="3" t="s">
        <v>2</v>
      </c>
      <c r="B23" s="5">
        <v>0.15</v>
      </c>
    </row>
    <row r="25" spans="1:2" x14ac:dyDescent="0.15">
      <c r="A25" s="8" t="s">
        <v>10</v>
      </c>
      <c r="B25" s="10">
        <f>NPER(B23,-B21,B20,B22)</f>
        <v>9.9404662423117855</v>
      </c>
    </row>
    <row r="28" spans="1:2" ht="20" customHeight="1" x14ac:dyDescent="0.15">
      <c r="A28" s="2" t="s">
        <v>11</v>
      </c>
      <c r="B28" s="2"/>
    </row>
    <row r="29" spans="1:2" x14ac:dyDescent="0.15">
      <c r="A29" s="3" t="s">
        <v>0</v>
      </c>
      <c r="B29" s="16">
        <v>1000</v>
      </c>
    </row>
    <row r="30" spans="1:2" x14ac:dyDescent="0.15">
      <c r="A30" s="3" t="s">
        <v>17</v>
      </c>
      <c r="B30" s="16">
        <v>50000</v>
      </c>
    </row>
    <row r="31" spans="1:2" x14ac:dyDescent="0.15">
      <c r="A31" s="3" t="s">
        <v>9</v>
      </c>
      <c r="B31" s="16">
        <v>1000000</v>
      </c>
    </row>
    <row r="32" spans="1:2" x14ac:dyDescent="0.15">
      <c r="A32" s="3" t="s">
        <v>1</v>
      </c>
      <c r="B32" s="4">
        <v>10</v>
      </c>
    </row>
    <row r="33" spans="1:2" x14ac:dyDescent="0.15">
      <c r="B33" s="7"/>
    </row>
    <row r="34" spans="1:2" x14ac:dyDescent="0.15">
      <c r="A34" s="8" t="s">
        <v>2</v>
      </c>
      <c r="B34" s="11">
        <f>RATE(B32,-B30,B29,B31)</f>
        <v>0.14772385084738285</v>
      </c>
    </row>
    <row r="35" spans="1:2" x14ac:dyDescent="0.15">
      <c r="B35" s="12"/>
    </row>
  </sheetData>
  <phoneticPr fontId="3" type="noConversion"/>
  <pageMargins left="0.75" right="0.75" top="1" bottom="1" header="0.5" footer="0.5"/>
  <pageSetup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tabSelected="1" zoomScaleNormal="100" workbookViewId="0">
      <selection activeCell="B15" sqref="B15"/>
    </sheetView>
  </sheetViews>
  <sheetFormatPr baseColWidth="10" defaultColWidth="8.83203125" defaultRowHeight="14" x14ac:dyDescent="0.15"/>
  <cols>
    <col min="1" max="1" width="19.83203125" style="3" customWidth="1"/>
    <col min="2" max="2" width="16.1640625" style="3" customWidth="1"/>
    <col min="3" max="3" width="14" style="3" customWidth="1"/>
    <col min="4" max="4" width="19.83203125" style="3" customWidth="1"/>
    <col min="5" max="5" width="10.6640625" style="3" customWidth="1"/>
    <col min="6" max="16384" width="8.83203125" style="3"/>
  </cols>
  <sheetData>
    <row r="1" spans="1:4" ht="19" customHeight="1" x14ac:dyDescent="0.15">
      <c r="A1" s="2" t="s">
        <v>12</v>
      </c>
      <c r="B1" s="2"/>
      <c r="C1" s="2"/>
      <c r="D1" s="2"/>
    </row>
    <row r="2" spans="1:4" x14ac:dyDescent="0.15">
      <c r="A2" s="3" t="s">
        <v>13</v>
      </c>
      <c r="B2" s="16">
        <v>100000</v>
      </c>
      <c r="C2" s="13"/>
    </row>
    <row r="3" spans="1:4" x14ac:dyDescent="0.15">
      <c r="A3" s="3" t="s">
        <v>18</v>
      </c>
      <c r="B3" s="16">
        <v>100000</v>
      </c>
      <c r="C3" s="13"/>
    </row>
    <row r="4" spans="1:4" x14ac:dyDescent="0.15">
      <c r="A4" s="3" t="s">
        <v>1</v>
      </c>
      <c r="B4" s="4">
        <v>10</v>
      </c>
    </row>
    <row r="5" spans="1:4" x14ac:dyDescent="0.15">
      <c r="A5" s="3" t="s">
        <v>2</v>
      </c>
      <c r="B5" s="5">
        <v>0.15</v>
      </c>
    </row>
    <row r="7" spans="1:4" x14ac:dyDescent="0.15">
      <c r="A7" s="8" t="s">
        <v>14</v>
      </c>
      <c r="B7" s="18">
        <f>PV(B5,B4,-B2,B3)</f>
        <v>477158.39197323623</v>
      </c>
      <c r="C7" s="8"/>
      <c r="D7" s="8"/>
    </row>
    <row r="10" spans="1:4" ht="21" customHeight="1" x14ac:dyDescent="0.15">
      <c r="A10" s="2" t="s">
        <v>19</v>
      </c>
      <c r="B10" s="2"/>
      <c r="C10" s="2"/>
      <c r="D10" s="2"/>
    </row>
    <row r="11" spans="1:4" x14ac:dyDescent="0.15">
      <c r="A11" s="3" t="s">
        <v>0</v>
      </c>
      <c r="B11" s="16">
        <v>500000</v>
      </c>
    </row>
    <row r="12" spans="1:4" x14ac:dyDescent="0.15">
      <c r="A12" s="3" t="s">
        <v>15</v>
      </c>
      <c r="B12" s="16">
        <v>100000</v>
      </c>
    </row>
    <row r="13" spans="1:4" x14ac:dyDescent="0.15">
      <c r="A13" s="3" t="s">
        <v>1</v>
      </c>
      <c r="B13" s="4">
        <v>10</v>
      </c>
    </row>
    <row r="14" spans="1:4" x14ac:dyDescent="0.15">
      <c r="A14" s="3" t="s">
        <v>2</v>
      </c>
      <c r="B14" s="5">
        <v>0.15</v>
      </c>
    </row>
    <row r="16" spans="1:4" x14ac:dyDescent="0.15">
      <c r="A16" s="8" t="s">
        <v>16</v>
      </c>
      <c r="B16" s="18">
        <f>PMT(B14,B13,-B11,B12)</f>
        <v>94700.825007033927</v>
      </c>
      <c r="C16" s="14"/>
      <c r="D16" s="8"/>
    </row>
    <row r="19" spans="2:2" x14ac:dyDescent="0.15">
      <c r="B19" s="6"/>
    </row>
  </sheetData>
  <phoneticPr fontId="3" type="noConversion"/>
  <pageMargins left="0.75" right="0.75" top="1" bottom="1" header="0.5" footer="0.5"/>
  <pageSetup orientation="portrait" horizontalDpi="0" verticalDpi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>
      <selection activeCell="C1" sqref="C1"/>
    </sheetView>
  </sheetViews>
  <sheetFormatPr baseColWidth="10" defaultColWidth="8" defaultRowHeight="13" x14ac:dyDescent="0.15"/>
  <cols>
    <col min="1" max="16384" width="8" style="1"/>
  </cols>
  <sheetData/>
  <sheetProtection password="DB93" sheet="1" objects="1" scenarios="1"/>
  <phoneticPr fontId="3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Wpłaty</vt:lpstr>
      <vt:lpstr>Wypłaty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Michal Ciemiega</cp:lastModifiedBy>
  <dcterms:created xsi:type="dcterms:W3CDTF">2007-07-13T22:36:40Z</dcterms:created>
  <dcterms:modified xsi:type="dcterms:W3CDTF">2024-11-02T18:04:05Z</dcterms:modified>
  <cp:category/>
</cp:coreProperties>
</file>